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<sst xmlns="http://schemas.openxmlformats.org/spreadsheetml/2006/main" count="235" uniqueCount="69">
  <si>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</si>
  <si>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</si>
  <si>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</si>
  <si>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</si>
  <si>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</si>
  <si>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</si>
  <si>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</si>
  <si>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</si>
  <si>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</si>
  <si>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</si>
  <si>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</si>
  <si>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</si>
  <si>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</si>
  <si>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</si>
  <si>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</si>
  <si>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</si>
  <si>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</si>
  <si>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</si>
  <si>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</si>
  <si>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</si>
  <si>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</si>
  <si>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</si>
  <si>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</si>
  <si>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</si>
  <si>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</si>
  <si>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</si>
  <si>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</si>
  <si>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</si>
  <si>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</si>
  <si>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</si>
  <si>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</si>
  <si>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</si>
  <si>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</si>
  <si>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</si>
  <si>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</si>
  <si>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</si>
  <si>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</si>
  <si>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</si>
  <si>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</si>
  <si>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</t>
  </si>
  <si>
    <t>куры тушенные в сметанном соусе</t>
  </si>
  <si>
    <t>чай с сахаром и лимоном</t>
  </si>
  <si>
    <t>хлеб пшеничный</t>
  </si>
  <si>
    <t>овощи натуральные свежие</t>
  </si>
  <si>
    <t>макароны отварные с маслом</t>
  </si>
  <si>
    <t>биточки из свинины с соусом сметанным</t>
  </si>
  <si>
    <t>компот из свежих плодов</t>
  </si>
  <si>
    <t>салат из белокачанной капусты с морковью</t>
  </si>
  <si>
    <t>плов из птицы</t>
  </si>
  <si>
    <t>чай с сахаром</t>
  </si>
  <si>
    <t>яблоко</t>
  </si>
  <si>
    <t xml:space="preserve">масло сливочное </t>
  </si>
  <si>
    <t>рыба тушенная с овощами</t>
  </si>
  <si>
    <t>пюре картофельное</t>
  </si>
  <si>
    <t>салат из свеклы и зеленого горошка</t>
  </si>
  <si>
    <t>каша гречневая</t>
  </si>
  <si>
    <t>котлета рубленная из птицы</t>
  </si>
  <si>
    <t>какао с молоком</t>
  </si>
  <si>
    <t>биточки из свинины со сметанным соусом</t>
  </si>
  <si>
    <t>овощи натуральные соленые</t>
  </si>
  <si>
    <t xml:space="preserve">хлеб пшеничный </t>
  </si>
  <si>
    <t>сыр твердый</t>
  </si>
  <si>
    <t>салат из свеклы отварной</t>
  </si>
  <si>
    <t>компот из смеси сухофруктов</t>
  </si>
  <si>
    <t>масло сливочное</t>
  </si>
  <si>
    <t>тефтели с соусом сметанным</t>
  </si>
  <si>
    <t>кофейный напиток с молоком</t>
  </si>
  <si>
    <t>медсестра</t>
  </si>
  <si>
    <t>черкасова н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</si>
</sst>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4.54</v>
      </c>
      <c r="H6" s="40">
        <v>4.22</v>
      </c>
      <c r="I6" s="40">
        <v>25.58</v>
      </c>
      <c r="J6" s="40">
        <v>158.5</v>
      </c>
      <c r="K6" s="41">
        <v>206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100</v>
      </c>
      <c r="G7" s="43">
        <v>13.3</v>
      </c>
      <c r="H7" s="43">
        <v>17.100000000000001</v>
      </c>
      <c r="I7" s="43">
        <v>8.4</v>
      </c>
      <c r="J7" s="43">
        <v>221</v>
      </c>
      <c r="K7" s="44">
        <v>290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16</v>
      </c>
      <c r="J8" s="43">
        <v>65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2.13</v>
      </c>
      <c r="H9" s="43">
        <v>1.1599999999999999</v>
      </c>
      <c r="I9" s="43">
        <v>13.79</v>
      </c>
      <c r="J9" s="43">
        <v>70.7</v>
      </c>
      <c r="K9" s="44">
        <v>407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50</v>
      </c>
      <c r="G10" s="43">
        <v>0.42</v>
      </c>
      <c r="H10" s="43">
        <v>0.06</v>
      </c>
      <c r="I10" s="43">
        <v>1.1399999999999999</v>
      </c>
      <c r="J10" s="43">
        <v>6.78</v>
      </c>
      <c r="K10" s="44">
        <v>71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20.59</v>
      </c>
      <c r="H13" s="19">
        <f t="shared" si="0"/>
        <v>22.54</v>
      </c>
      <c r="I13" s="19">
        <f t="shared" si="0"/>
        <v>64.91</v>
      </c>
      <c r="J13" s="19">
        <f t="shared" si="0"/>
        <v>521.98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20.59</v>
      </c>
      <c r="H24" s="32">
        <f t="shared" si="4"/>
        <v>22.54</v>
      </c>
      <c r="I24" s="32">
        <f t="shared" si="4"/>
        <v>64.91</v>
      </c>
      <c r="J24" s="32">
        <f t="shared" si="4"/>
        <v>521.98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3.68</v>
      </c>
      <c r="H25" s="40">
        <v>3.01</v>
      </c>
      <c r="I25" s="40">
        <v>17.63</v>
      </c>
      <c r="J25" s="40">
        <v>112.3</v>
      </c>
      <c r="K25" s="41">
        <v>309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80</v>
      </c>
      <c r="G26" s="43">
        <v>7.2</v>
      </c>
      <c r="H26" s="43">
        <v>10.4</v>
      </c>
      <c r="I26" s="43">
        <v>11.2</v>
      </c>
      <c r="J26" s="43">
        <v>167</v>
      </c>
      <c r="K26" s="44">
        <v>268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23.3</v>
      </c>
      <c r="J27" s="43">
        <v>92.9</v>
      </c>
      <c r="K27" s="44">
        <v>344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2.13</v>
      </c>
      <c r="H28" s="43">
        <v>1.1599999999999999</v>
      </c>
      <c r="I28" s="43">
        <v>13.79</v>
      </c>
      <c r="J28" s="43">
        <v>70.7</v>
      </c>
      <c r="K28" s="44">
        <v>407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50</v>
      </c>
      <c r="G29" s="43">
        <v>0.77</v>
      </c>
      <c r="H29" s="43">
        <v>0.06</v>
      </c>
      <c r="I29" s="43">
        <v>5.46</v>
      </c>
      <c r="J29" s="43">
        <v>24.06</v>
      </c>
      <c r="K29" s="44">
        <v>46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13.780000000000001</v>
      </c>
      <c r="H32" s="19">
        <f t="shared" ref="H32" si="7">SUM(H25:H31)</f>
        <v>14.63</v>
      </c>
      <c r="I32" s="19">
        <f t="shared" ref="I32" si="8">SUM(I25:I31)</f>
        <v>71.379999999999981</v>
      </c>
      <c r="J32" s="19">
        <f t="shared" ref="J32:L32" si="9">SUM(J25:J31)</f>
        <v>466.96000000000004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460</v>
      </c>
      <c r="G43" s="32">
        <f t="shared" ref="G43" si="14">G32+G42</f>
        <v>13.780000000000001</v>
      </c>
      <c r="H43" s="32">
        <f t="shared" ref="H43" si="15">H32+H42</f>
        <v>14.63</v>
      </c>
      <c r="I43" s="32">
        <f t="shared" ref="I43" si="16">I32+I42</f>
        <v>71.379999999999981</v>
      </c>
      <c r="J43" s="32">
        <f t="shared" ref="J43:L43" si="17">J32+J42</f>
        <v>466.96000000000004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14.9</v>
      </c>
      <c r="H44" s="40">
        <v>17.52</v>
      </c>
      <c r="I44" s="40">
        <v>24.1</v>
      </c>
      <c r="J44" s="40">
        <v>327</v>
      </c>
      <c r="K44" s="41">
        <v>291</v>
      </c>
      <c r="L44" s="40"/>
    </row>
    <row r="45" spans="1:12" ht="15" x14ac:dyDescent="0.25">
      <c r="A45" s="23"/>
      <c r="B45" s="15"/>
      <c r="C45" s="11"/>
      <c r="D45" s="6"/>
      <c r="E45" s="42" t="s">
        <v>43</v>
      </c>
      <c r="F45" s="43">
        <v>50</v>
      </c>
      <c r="G45" s="43">
        <v>0.42</v>
      </c>
      <c r="H45" s="43">
        <v>0.06</v>
      </c>
      <c r="I45" s="43">
        <v>1.1399999999999999</v>
      </c>
      <c r="J45" s="43">
        <v>6.78</v>
      </c>
      <c r="K45" s="44">
        <v>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60.46</v>
      </c>
      <c r="K46" s="44">
        <v>375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2.13</v>
      </c>
      <c r="H47" s="43">
        <v>1.1599999999999999</v>
      </c>
      <c r="I47" s="43">
        <v>13.79</v>
      </c>
      <c r="J47" s="43">
        <v>70.7</v>
      </c>
      <c r="K47" s="44">
        <v>407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</v>
      </c>
      <c r="I48" s="43">
        <v>9.8000000000000007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10</v>
      </c>
      <c r="G49" s="43">
        <v>0.1</v>
      </c>
      <c r="H49" s="43">
        <v>8.1999999999999993</v>
      </c>
      <c r="I49" s="43">
        <v>0.1</v>
      </c>
      <c r="J49" s="43">
        <v>75</v>
      </c>
      <c r="K49" s="44">
        <v>14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18.02</v>
      </c>
      <c r="H51" s="19">
        <f t="shared" ref="H51" si="19">SUM(H44:H50)</f>
        <v>26.959999999999997</v>
      </c>
      <c r="I51" s="19">
        <f t="shared" ref="I51" si="20">SUM(I44:I50)</f>
        <v>63.93</v>
      </c>
      <c r="J51" s="19">
        <f t="shared" ref="J51:L51" si="21">SUM(J44:J50)</f>
        <v>586.93999999999994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18.02</v>
      </c>
      <c r="H62" s="32">
        <f t="shared" ref="H62" si="27">H51+H61</f>
        <v>26.959999999999997</v>
      </c>
      <c r="I62" s="32">
        <f t="shared" ref="I62" si="28">I51+I61</f>
        <v>63.93</v>
      </c>
      <c r="J62" s="32">
        <f t="shared" ref="J62:L62" si="29">J51+J61</f>
        <v>586.93999999999994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100</v>
      </c>
      <c r="G63" s="40">
        <v>7.88</v>
      </c>
      <c r="H63" s="40">
        <v>4.1399999999999997</v>
      </c>
      <c r="I63" s="40">
        <v>3.74</v>
      </c>
      <c r="J63" s="40">
        <v>82.78</v>
      </c>
      <c r="K63" s="41">
        <v>229</v>
      </c>
      <c r="L63" s="40"/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3.07</v>
      </c>
      <c r="H64" s="43">
        <v>4.8</v>
      </c>
      <c r="I64" s="43">
        <v>20.440000000000001</v>
      </c>
      <c r="J64" s="43">
        <v>137.24</v>
      </c>
      <c r="K64" s="44">
        <v>312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</v>
      </c>
      <c r="H65" s="43">
        <v>0</v>
      </c>
      <c r="I65" s="43">
        <v>23.3</v>
      </c>
      <c r="J65" s="43">
        <v>92.9</v>
      </c>
      <c r="K65" s="44">
        <v>344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2.84</v>
      </c>
      <c r="H66" s="43">
        <v>1.54</v>
      </c>
      <c r="I66" s="43">
        <v>18.39</v>
      </c>
      <c r="J66" s="43">
        <v>94.26</v>
      </c>
      <c r="K66" s="44">
        <v>407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50</v>
      </c>
      <c r="G67" s="43">
        <v>0.9</v>
      </c>
      <c r="H67" s="43">
        <v>3</v>
      </c>
      <c r="I67" s="43">
        <v>5.3</v>
      </c>
      <c r="J67" s="43">
        <v>52</v>
      </c>
      <c r="K67" s="44">
        <v>53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14.69</v>
      </c>
      <c r="H70" s="19">
        <f t="shared" ref="H70" si="31">SUM(H63:H69)</f>
        <v>13.48</v>
      </c>
      <c r="I70" s="19">
        <f t="shared" ref="I70" si="32">SUM(I63:I69)</f>
        <v>71.17</v>
      </c>
      <c r="J70" s="19">
        <f t="shared" ref="J70:L70" si="33">SUM(J63:J69)</f>
        <v>459.18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14.69</v>
      </c>
      <c r="H81" s="32">
        <f t="shared" ref="H81" si="39">H70+H80</f>
        <v>13.48</v>
      </c>
      <c r="I81" s="32">
        <f t="shared" ref="I81" si="40">I70+I80</f>
        <v>71.17</v>
      </c>
      <c r="J81" s="32">
        <f t="shared" ref="J81:L81" si="41">J70+J80</f>
        <v>459.18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100</v>
      </c>
      <c r="G82" s="40">
        <v>5.9</v>
      </c>
      <c r="H82" s="40">
        <v>3.43</v>
      </c>
      <c r="I82" s="40">
        <v>25.23</v>
      </c>
      <c r="J82" s="40">
        <v>141.43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 t="s">
        <v>56</v>
      </c>
      <c r="F83" s="43">
        <v>55</v>
      </c>
      <c r="G83" s="43">
        <v>7.6</v>
      </c>
      <c r="H83" s="43">
        <v>11.3</v>
      </c>
      <c r="I83" s="43">
        <v>7.4</v>
      </c>
      <c r="J83" s="43">
        <v>162</v>
      </c>
      <c r="K83" s="44">
        <v>294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118.52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2.13</v>
      </c>
      <c r="H85" s="43">
        <v>1.1599999999999999</v>
      </c>
      <c r="I85" s="43">
        <v>13.79</v>
      </c>
      <c r="J85" s="43">
        <v>70.7</v>
      </c>
      <c r="K85" s="44">
        <v>407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385</v>
      </c>
      <c r="G89" s="19">
        <f t="shared" ref="G89" si="42">SUM(G82:G88)</f>
        <v>19.709999999999997</v>
      </c>
      <c r="H89" s="19">
        <f t="shared" ref="H89" si="43">SUM(H82:H88)</f>
        <v>19.43</v>
      </c>
      <c r="I89" s="19">
        <f t="shared" ref="I89" si="44">SUM(I82:I88)</f>
        <v>64</v>
      </c>
      <c r="J89" s="19">
        <f t="shared" ref="J89:L89" si="45">SUM(J82:J88)</f>
        <v>492.65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385</v>
      </c>
      <c r="G100" s="32">
        <f t="shared" ref="G100" si="50">G89+G99</f>
        <v>19.709999999999997</v>
      </c>
      <c r="H100" s="32">
        <f t="shared" ref="H100" si="51">H89+H99</f>
        <v>19.43</v>
      </c>
      <c r="I100" s="32">
        <f t="shared" ref="I100" si="52">I89+I99</f>
        <v>64</v>
      </c>
      <c r="J100" s="32">
        <f t="shared" ref="J100:L100" si="53">J89+J99</f>
        <v>492.65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100</v>
      </c>
      <c r="G101" s="40">
        <v>3.68</v>
      </c>
      <c r="H101" s="40">
        <v>3.01</v>
      </c>
      <c r="I101" s="40">
        <v>17.63</v>
      </c>
      <c r="J101" s="40">
        <v>112.3</v>
      </c>
      <c r="K101" s="41">
        <v>309</v>
      </c>
      <c r="L101" s="40"/>
    </row>
    <row r="102" spans="1:12" ht="15" x14ac:dyDescent="0.25">
      <c r="A102" s="23"/>
      <c r="B102" s="15"/>
      <c r="C102" s="11"/>
      <c r="D102" s="6"/>
      <c r="E102" s="42" t="s">
        <v>58</v>
      </c>
      <c r="F102" s="43">
        <v>80</v>
      </c>
      <c r="G102" s="43">
        <v>7.2</v>
      </c>
      <c r="H102" s="43">
        <v>10.4</v>
      </c>
      <c r="I102" s="43">
        <v>11.2</v>
      </c>
      <c r="J102" s="43">
        <v>167</v>
      </c>
      <c r="K102" s="44">
        <v>268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2.13</v>
      </c>
      <c r="H104" s="43">
        <v>1.1599999999999999</v>
      </c>
      <c r="I104" s="43">
        <v>13.79</v>
      </c>
      <c r="J104" s="43">
        <v>70.7</v>
      </c>
      <c r="K104" s="44">
        <v>407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50</v>
      </c>
      <c r="G105" s="43">
        <v>0.42</v>
      </c>
      <c r="H105" s="43">
        <v>0.1</v>
      </c>
      <c r="I105" s="43">
        <v>1.6</v>
      </c>
      <c r="J105" s="43">
        <v>9</v>
      </c>
      <c r="K105" s="44">
        <v>70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13.63</v>
      </c>
      <c r="H108" s="19">
        <f t="shared" si="54"/>
        <v>14.67</v>
      </c>
      <c r="I108" s="19">
        <f t="shared" si="54"/>
        <v>60.22</v>
      </c>
      <c r="J108" s="19">
        <f t="shared" si="54"/>
        <v>424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460</v>
      </c>
      <c r="G119" s="32">
        <f t="shared" ref="G119" si="58">G108+G118</f>
        <v>13.63</v>
      </c>
      <c r="H119" s="32">
        <f t="shared" ref="H119" si="59">H108+H118</f>
        <v>14.67</v>
      </c>
      <c r="I119" s="32">
        <f t="shared" ref="I119" si="60">I108+I118</f>
        <v>60.22</v>
      </c>
      <c r="J119" s="32">
        <f t="shared" ref="J119:L119" si="61">J108+J118</f>
        <v>424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100</v>
      </c>
      <c r="G120" s="40">
        <v>5.9</v>
      </c>
      <c r="H120" s="40">
        <v>3.43</v>
      </c>
      <c r="I120" s="40">
        <v>25.23</v>
      </c>
      <c r="J120" s="40">
        <v>141.22999999999999</v>
      </c>
      <c r="K120" s="41">
        <v>182</v>
      </c>
      <c r="L120" s="40"/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55</v>
      </c>
      <c r="G121" s="43">
        <v>7.6</v>
      </c>
      <c r="H121" s="43">
        <v>11.3</v>
      </c>
      <c r="I121" s="43">
        <v>7.4</v>
      </c>
      <c r="J121" s="43">
        <v>162</v>
      </c>
      <c r="K121" s="44">
        <v>294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</v>
      </c>
      <c r="H122" s="43">
        <v>0</v>
      </c>
      <c r="I122" s="43">
        <v>23.3</v>
      </c>
      <c r="J122" s="43">
        <v>92.9</v>
      </c>
      <c r="K122" s="44">
        <v>344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2.13</v>
      </c>
      <c r="H123" s="43">
        <v>1.1599999999999999</v>
      </c>
      <c r="I123" s="43">
        <v>13.79</v>
      </c>
      <c r="J123" s="43">
        <v>70.7</v>
      </c>
      <c r="K123" s="44">
        <v>407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50</v>
      </c>
      <c r="G124" s="43">
        <v>0.42</v>
      </c>
      <c r="H124" s="43">
        <v>0.1</v>
      </c>
      <c r="I124" s="43">
        <v>1.6</v>
      </c>
      <c r="J124" s="43">
        <v>9</v>
      </c>
      <c r="K124" s="44">
        <v>70</v>
      </c>
      <c r="L124" s="43"/>
    </row>
    <row r="125" spans="1:12" ht="15" x14ac:dyDescent="0.25">
      <c r="A125" s="14"/>
      <c r="B125" s="15"/>
      <c r="C125" s="11"/>
      <c r="D125" s="6"/>
      <c r="E125" s="42" t="s">
        <v>61</v>
      </c>
      <c r="F125" s="43">
        <v>10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15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2">SUM(G120:G126)</f>
        <v>18.37</v>
      </c>
      <c r="H127" s="19">
        <f t="shared" si="62"/>
        <v>18.940000000000001</v>
      </c>
      <c r="I127" s="19">
        <f t="shared" si="62"/>
        <v>71.319999999999993</v>
      </c>
      <c r="J127" s="19">
        <f t="shared" si="62"/>
        <v>512.23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445</v>
      </c>
      <c r="G138" s="32">
        <f t="shared" ref="G138" si="66">G127+G137</f>
        <v>18.37</v>
      </c>
      <c r="H138" s="32">
        <f t="shared" ref="H138" si="67">H127+H137</f>
        <v>18.940000000000001</v>
      </c>
      <c r="I138" s="32">
        <f t="shared" ref="I138" si="68">I127+I137</f>
        <v>71.319999999999993</v>
      </c>
      <c r="J138" s="32">
        <f t="shared" ref="J138:L138" si="69">J127+J137</f>
        <v>512.23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150</v>
      </c>
      <c r="G139" s="40">
        <v>14.9</v>
      </c>
      <c r="H139" s="40">
        <v>17.52</v>
      </c>
      <c r="I139" s="40">
        <v>24.1</v>
      </c>
      <c r="J139" s="40">
        <v>327</v>
      </c>
      <c r="K139" s="41">
        <v>291</v>
      </c>
      <c r="L139" s="40"/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60</v>
      </c>
      <c r="G140" s="43">
        <v>0.86</v>
      </c>
      <c r="H140" s="43">
        <v>3.65</v>
      </c>
      <c r="I140" s="43">
        <v>5.0199999999999996</v>
      </c>
      <c r="J140" s="43">
        <v>56.34</v>
      </c>
      <c r="K140" s="44">
        <v>52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2.13</v>
      </c>
      <c r="H142" s="43">
        <v>1.1599999999999999</v>
      </c>
      <c r="I142" s="43">
        <v>13.79</v>
      </c>
      <c r="J142" s="43">
        <v>70.7</v>
      </c>
      <c r="K142" s="44">
        <v>407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0.4</v>
      </c>
      <c r="H143" s="43">
        <v>0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18.36</v>
      </c>
      <c r="H146" s="19">
        <f t="shared" si="70"/>
        <v>22.349999999999998</v>
      </c>
      <c r="I146" s="19">
        <f t="shared" si="70"/>
        <v>67.710000000000008</v>
      </c>
      <c r="J146" s="19">
        <f t="shared" si="70"/>
        <v>561.5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18.36</v>
      </c>
      <c r="H157" s="32">
        <f t="shared" ref="H157" si="75">H146+H156</f>
        <v>22.349999999999998</v>
      </c>
      <c r="I157" s="32">
        <f t="shared" ref="I157" si="76">I146+I156</f>
        <v>67.710000000000008</v>
      </c>
      <c r="J157" s="32">
        <f t="shared" ref="J157:L157" si="77">J146+J156</f>
        <v>561.5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100</v>
      </c>
      <c r="G158" s="40">
        <v>7.88</v>
      </c>
      <c r="H158" s="40">
        <v>4.1399999999999997</v>
      </c>
      <c r="I158" s="40">
        <v>3.74</v>
      </c>
      <c r="J158" s="40">
        <v>82.78</v>
      </c>
      <c r="K158" s="41">
        <v>229</v>
      </c>
      <c r="L158" s="40"/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150</v>
      </c>
      <c r="G159" s="43">
        <v>3.07</v>
      </c>
      <c r="H159" s="43">
        <v>4.8</v>
      </c>
      <c r="I159" s="43">
        <v>20.440000000000001</v>
      </c>
      <c r="J159" s="43">
        <v>137.24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0.11</v>
      </c>
      <c r="H160" s="43">
        <v>0</v>
      </c>
      <c r="I160" s="43">
        <v>29.3</v>
      </c>
      <c r="J160" s="43">
        <v>117.66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2.13</v>
      </c>
      <c r="H161" s="43">
        <v>1.1599999999999999</v>
      </c>
      <c r="I161" s="43">
        <v>13.79</v>
      </c>
      <c r="J161" s="43">
        <v>70.7</v>
      </c>
      <c r="K161" s="44">
        <v>407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</v>
      </c>
      <c r="G162" s="43">
        <v>0.1</v>
      </c>
      <c r="H162" s="43">
        <v>8.1999999999999993</v>
      </c>
      <c r="I162" s="43">
        <v>0.1</v>
      </c>
      <c r="J162" s="43">
        <v>75</v>
      </c>
      <c r="K162" s="44">
        <v>14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13.289999999999997</v>
      </c>
      <c r="H165" s="19">
        <f t="shared" si="78"/>
        <v>18.299999999999997</v>
      </c>
      <c r="I165" s="19">
        <f t="shared" si="78"/>
        <v>67.37</v>
      </c>
      <c r="J165" s="19">
        <f t="shared" si="78"/>
        <v>483.38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490</v>
      </c>
      <c r="G176" s="32">
        <f t="shared" ref="G176" si="82">G165+G175</f>
        <v>13.289999999999997</v>
      </c>
      <c r="H176" s="32">
        <f t="shared" ref="H176" si="83">H165+H175</f>
        <v>18.299999999999997</v>
      </c>
      <c r="I176" s="32">
        <f t="shared" ref="I176" si="84">I165+I175</f>
        <v>67.37</v>
      </c>
      <c r="J176" s="32">
        <f t="shared" ref="J176:L176" si="85">J165+J175</f>
        <v>483.38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100</v>
      </c>
      <c r="G177" s="40">
        <v>4.54</v>
      </c>
      <c r="H177" s="40">
        <v>4.22</v>
      </c>
      <c r="I177" s="40">
        <v>25.58</v>
      </c>
      <c r="J177" s="40">
        <v>158.5</v>
      </c>
      <c r="K177" s="41">
        <v>209</v>
      </c>
      <c r="L177" s="40"/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100</v>
      </c>
      <c r="G178" s="43">
        <v>7.7</v>
      </c>
      <c r="H178" s="43">
        <v>15.4</v>
      </c>
      <c r="I178" s="43">
        <v>12.5</v>
      </c>
      <c r="J178" s="43">
        <v>219</v>
      </c>
      <c r="K178" s="44">
        <v>278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2.4</v>
      </c>
      <c r="H179" s="43">
        <v>2.66</v>
      </c>
      <c r="I179" s="43">
        <v>20.54</v>
      </c>
      <c r="J179" s="43">
        <v>110.7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14.64</v>
      </c>
      <c r="H184" s="19">
        <f t="shared" si="86"/>
        <v>22.28</v>
      </c>
      <c r="I184" s="19">
        <f t="shared" si="86"/>
        <v>58.62</v>
      </c>
      <c r="J184" s="19">
        <f t="shared" si="86"/>
        <v>488.2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400</v>
      </c>
      <c r="G195" s="32">
        <f t="shared" ref="G195" si="90">G184+G194</f>
        <v>14.64</v>
      </c>
      <c r="H195" s="32">
        <f t="shared" ref="H195" si="91">H184+H194</f>
        <v>22.28</v>
      </c>
      <c r="I195" s="32">
        <f t="shared" ref="I195" si="92">I184+I194</f>
        <v>58.62</v>
      </c>
      <c r="J195" s="32">
        <f t="shared" ref="J195:L195" si="93">J184+J194</f>
        <v>488.2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16.507999999999999</v>
      </c>
      <c r="H196" s="34">
        <f t="shared" si="94"/>
        <v>19.358000000000001</v>
      </c>
      <c r="I196" s="34">
        <f t="shared" si="94"/>
        <v>66.063000000000002</v>
      </c>
      <c r="J196" s="34">
        <f t="shared" si="94"/>
        <v>499.70199999999994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dcterms:created xsi:type="dcterms:W3CDTF">2022-05-16T14:23:56Z</dcterms:created>
  <dcterms:modified xsi:type="dcterms:W3CDTF">2023-10-13T12:26:31Z</dcterms:modified>
</cp:coreProperties>
</file>